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57b12c5b924c67ace5ad60b791a8d7178412db56/47605134250/7aa1c1af-89fc-4068-a667-71d8d9229d0a/"/>
    </mc:Choice>
  </mc:AlternateContent>
  <xr:revisionPtr revIDLastSave="0" documentId="13_ncr:1_{98F36C77-FB3F-49B5-88AD-3CFDB41FA50F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Budget total" sheetId="1" r:id="rId1"/>
  </sheets>
  <definedNames>
    <definedName name="_xlnm.Print_Area" localSheetId="0">'Budget total'!$A$1:$C$17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28" i="1" l="1"/>
  <c r="C24" i="1"/>
  <c r="C26" i="1"/>
</calcChain>
</file>

<file path=xl/sharedStrings.xml><?xml version="1.0" encoding="utf-8"?>
<sst xmlns="http://schemas.openxmlformats.org/spreadsheetml/2006/main" count="25" uniqueCount="25">
  <si>
    <t>Information about the project proposal for Specific Action</t>
  </si>
  <si>
    <t>Specific Objective</t>
  </si>
  <si>
    <t>Specific Action</t>
  </si>
  <si>
    <t>Number of the call</t>
  </si>
  <si>
    <t>Title of the project</t>
  </si>
  <si>
    <t>BUDGET FORM                                                                                                Annex 1</t>
  </si>
  <si>
    <t>Internal Security Fund (ISF)</t>
  </si>
  <si>
    <t xml:space="preserve">Activities </t>
  </si>
  <si>
    <t>SO3 Supporting the strengthening of Member States’ capabilities in relation to preventing and combating crime, terrorism 
and radicalisation as well as managing security-related incidents, risks and crises (…)</t>
  </si>
  <si>
    <t>Fund</t>
  </si>
  <si>
    <t>Member State may provide an additional budget form to complement their application</t>
  </si>
  <si>
    <r>
      <t xml:space="preserve">EU contribution (max. 90% of the total eligible cost of the project incl. VAT) - Following CPR rules, VAT to be included if total eligible cost of the project does not exceed EUR 5 million </t>
    </r>
    <r>
      <rPr>
        <i/>
        <sz val="12"/>
        <color theme="0"/>
        <rFont val="Verdana"/>
        <family val="2"/>
      </rPr>
      <t xml:space="preserve">n.b. see section 2 of call for expression of interest </t>
    </r>
  </si>
  <si>
    <t xml:space="preserve">Member State </t>
  </si>
  <si>
    <t>Provision of services to victims of trafficking in human beings – THB</t>
  </si>
  <si>
    <t>Technical assistance 6% of the EU contribution (b)</t>
  </si>
  <si>
    <t>ISF/2022/SA/3.3.1</t>
  </si>
  <si>
    <t>Estonia</t>
  </si>
  <si>
    <t xml:space="preserve">“Alert helpers! – Building collaborative capacity for identification and assistance of THB victims” </t>
  </si>
  <si>
    <t>Total Eligible Cost of the Project Activities (a)</t>
  </si>
  <si>
    <t>Total co-financing (d)</t>
  </si>
  <si>
    <t>Total EU Contribution to be committed to the MS amended programme (b+c+d)</t>
  </si>
  <si>
    <t>Work stem 0: project management (total EU contribution+ national co-financing 150 293 eur)</t>
  </si>
  <si>
    <t>Work stem 1: Activities related to trainings and networking (total EU contribution+ national cofinancing 266 878 eur)</t>
  </si>
  <si>
    <t>Work stem 2: Activities related drafting and implementing materials, e-learning courses, guidelines (total EU contribution+national co-financing 67 350 eur)</t>
  </si>
  <si>
    <t>Total EU Contribution for project activities 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</si>
</sst>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Verdana"/>
      <family val="2"/>
    </font>
    <font>
      <i/>
      <sz val="11"/>
      <color theme="1"/>
      <name val="Calibri"/>
      <family val="2"/>
      <scheme val="minor"/>
    </font>
    <font>
      <i/>
      <sz val="12"/>
      <color theme="0"/>
      <name val="Verdana"/>
      <family val="2"/>
    </font>
    <font>
      <sz val="10"/>
      <color theme="1"/>
      <name val="Verdan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4472C4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7" fillId="0" borderId="0" xfId="0" applyFont="1"/>
    <xf numFmtId="0" fontId="4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center" wrapText="1"/>
    </xf>
    <xf numFmtId="0" fontId="0" fillId="0" borderId="8" xfId="0" applyBorder="1"/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10" xfId="0" applyFont="1" applyBorder="1" applyAlignment="1">
      <alignment horizontal="left" vertical="top" wrapText="1"/>
    </xf>
    <xf numFmtId="4" fontId="9" fillId="0" borderId="11" xfId="0" applyNumberFormat="1" applyFont="1" applyBorder="1" applyAlignment="1">
      <alignment horizontal="center" vertical="center" wrapText="1"/>
    </xf>
    <xf numFmtId="4" fontId="9" fillId="0" borderId="9" xfId="0" applyNumberFormat="1" applyFont="1" applyBorder="1"/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9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Border="1"/>
    <xf numFmtId="4" fontId="9" fillId="0" borderId="3" xfId="0" applyNumberFormat="1" applyFont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8"/>
  <sheetViews>
    <sheetView tabSelected="1" zoomScale="77" zoomScaleNormal="77" workbookViewId="0">
      <selection activeCell="F18" sqref="F18"/>
    </sheetView>
  </sheetViews>
  <sheetFormatPr defaultRowHeight="15" x14ac:dyDescent="0.25"/>
  <cols>
    <col min="1" max="1" width="32.85546875" customWidth="1"/>
    <col min="2" max="2" width="89.140625" customWidth="1"/>
    <col min="3" max="3" width="74.85546875" customWidth="1"/>
    <col min="4" max="4" width="15.5703125" customWidth="1"/>
  </cols>
  <sheetData>
    <row r="1" spans="1:3" ht="30" customHeight="1" thickBot="1" x14ac:dyDescent="0.45">
      <c r="A1" s="18" t="s">
        <v>5</v>
      </c>
      <c r="B1" s="19"/>
      <c r="C1" s="19"/>
    </row>
    <row r="2" spans="1:3" ht="19.5" customHeight="1" thickBot="1" x14ac:dyDescent="0.3">
      <c r="B2" s="4" t="s">
        <v>10</v>
      </c>
    </row>
    <row r="3" spans="1:3" ht="27" customHeight="1" thickBot="1" x14ac:dyDescent="0.3">
      <c r="A3" s="20" t="s">
        <v>0</v>
      </c>
      <c r="B3" s="21"/>
    </row>
    <row r="4" spans="1:3" ht="24.75" customHeight="1" thickBot="1" x14ac:dyDescent="0.3">
      <c r="A4" s="1" t="s">
        <v>9</v>
      </c>
      <c r="B4" s="1" t="s">
        <v>6</v>
      </c>
    </row>
    <row r="5" spans="1:3" ht="56.25" customHeight="1" thickBot="1" x14ac:dyDescent="0.3">
      <c r="A5" s="1" t="s">
        <v>1</v>
      </c>
      <c r="B5" s="22" t="s">
        <v>8</v>
      </c>
    </row>
    <row r="6" spans="1:3" ht="15.75" thickBot="1" x14ac:dyDescent="0.3">
      <c r="A6" s="1" t="s">
        <v>2</v>
      </c>
      <c r="B6" s="1" t="s">
        <v>13</v>
      </c>
    </row>
    <row r="7" spans="1:3" ht="15.75" thickBot="1" x14ac:dyDescent="0.3">
      <c r="A7" s="1" t="s">
        <v>3</v>
      </c>
      <c r="B7" s="1" t="s">
        <v>15</v>
      </c>
    </row>
    <row r="8" spans="1:3" ht="15.75" thickBot="1" x14ac:dyDescent="0.3">
      <c r="A8" s="1" t="s">
        <v>12</v>
      </c>
      <c r="B8" s="1" t="s">
        <v>16</v>
      </c>
    </row>
    <row r="9" spans="1:3" ht="15.75" thickBot="1" x14ac:dyDescent="0.3">
      <c r="A9" s="1" t="s">
        <v>4</v>
      </c>
      <c r="B9" s="1" t="s">
        <v>17</v>
      </c>
    </row>
    <row r="11" spans="1:3" ht="15.75" customHeight="1" x14ac:dyDescent="0.25"/>
    <row r="12" spans="1:3" ht="4.3499999999999996" customHeight="1" thickBot="1" x14ac:dyDescent="0.3"/>
    <row r="13" spans="1:3" ht="15" hidden="1" customHeight="1" x14ac:dyDescent="0.25"/>
    <row r="14" spans="1:3" ht="94.35" customHeight="1" thickBot="1" x14ac:dyDescent="0.3">
      <c r="B14" s="3" t="s">
        <v>7</v>
      </c>
      <c r="C14" s="3" t="s">
        <v>11</v>
      </c>
    </row>
    <row r="15" spans="1:3" ht="24" customHeight="1" thickBot="1" x14ac:dyDescent="0.3">
      <c r="B15" s="6" t="s">
        <v>21</v>
      </c>
      <c r="C15" s="12">
        <v>135263.70000000001</v>
      </c>
    </row>
    <row r="16" spans="1:3" ht="34.700000000000003" customHeight="1" thickBot="1" x14ac:dyDescent="0.3">
      <c r="B16" s="11" t="s">
        <v>22</v>
      </c>
      <c r="C16" s="23">
        <v>240190.2</v>
      </c>
    </row>
    <row r="17" spans="2:3" ht="29.1" customHeight="1" thickBot="1" x14ac:dyDescent="0.3">
      <c r="B17" s="11" t="s">
        <v>23</v>
      </c>
      <c r="C17" s="23">
        <v>60615</v>
      </c>
    </row>
    <row r="18" spans="2:3" ht="23.1" customHeight="1" x14ac:dyDescent="0.25">
      <c r="B18" s="7"/>
      <c r="C18" s="13"/>
    </row>
    <row r="19" spans="2:3" ht="15.75" thickBot="1" x14ac:dyDescent="0.3">
      <c r="B19" s="8"/>
      <c r="C19" s="13"/>
    </row>
    <row r="20" spans="2:3" ht="19.5" thickBot="1" x14ac:dyDescent="0.35">
      <c r="B20" s="2" t="s">
        <v>24</v>
      </c>
      <c r="C20" s="14">
        <f>C15+C16+C17</f>
        <v>436068.9</v>
      </c>
    </row>
    <row r="21" spans="2:3" ht="19.5" thickBot="1" x14ac:dyDescent="0.35">
      <c r="B21" s="2"/>
      <c r="C21" s="15"/>
    </row>
    <row r="22" spans="2:3" ht="19.5" thickBot="1" x14ac:dyDescent="0.35">
      <c r="B22" s="2" t="s">
        <v>19</v>
      </c>
      <c r="C22" s="14">
        <v>48452.1</v>
      </c>
    </row>
    <row r="23" spans="2:3" ht="19.5" thickBot="1" x14ac:dyDescent="0.35">
      <c r="B23" s="9"/>
      <c r="C23" s="16"/>
    </row>
    <row r="24" spans="2:3" ht="19.5" thickBot="1" x14ac:dyDescent="0.3">
      <c r="B24" s="5" t="s">
        <v>14</v>
      </c>
      <c r="C24" s="17">
        <f>C20*6/100</f>
        <v>26164.134000000005</v>
      </c>
    </row>
    <row r="25" spans="2:3" ht="15.75" thickBot="1" x14ac:dyDescent="0.3">
      <c r="B25" s="8"/>
      <c r="C25" s="13"/>
    </row>
    <row r="26" spans="2:3" ht="19.5" thickBot="1" x14ac:dyDescent="0.35">
      <c r="B26" s="2" t="s">
        <v>18</v>
      </c>
      <c r="C26" s="17">
        <f>C20+C22</f>
        <v>484521</v>
      </c>
    </row>
    <row r="27" spans="2:3" ht="15.75" thickBot="1" x14ac:dyDescent="0.3">
      <c r="B27" s="8"/>
      <c r="C27" s="13"/>
    </row>
    <row r="28" spans="2:3" ht="19.5" thickBot="1" x14ac:dyDescent="0.35">
      <c r="B28" s="10" t="s">
        <v>20</v>
      </c>
      <c r="C28" s="17">
        <f>C20+C22+C24</f>
        <v>510685.13400000002</v>
      </c>
    </row>
  </sheetData>
  <mergeCells count="2">
    <mergeCell ref="A1:C1"/>
    <mergeCell ref="A3:B3"/>
  </mergeCells>
  <pageMargins left="0.7" right="0.7" top="0.75" bottom="0.75" header="0.3" footer="0.3"/>
  <pageSetup scale="60" fitToHeight="0" orientation="landscape" horizontalDpi="90" verticalDpi="9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8322858357ED4DB8ACEC003F271AA8" ma:contentTypeVersion="6" ma:contentTypeDescription="Create a new document." ma:contentTypeScope="" ma:versionID="a0afdc1acce8e2e38934a27dfef05253">
  <xsd:schema xmlns:xsd="http://www.w3.org/2001/XMLSchema" xmlns:xs="http://www.w3.org/2001/XMLSchema" xmlns:p="http://schemas.microsoft.com/office/2006/metadata/properties" xmlns:ns2="bf5373a9-3ae6-4627-894d-852f27c3d4f0" xmlns:ns3="3b32b93a-a41f-449a-9492-9bc9f41ec6d7" targetNamespace="http://schemas.microsoft.com/office/2006/metadata/properties" ma:root="true" ma:fieldsID="c175a07e69f804857e0ef50cdb8b16a7" ns2:_="" ns3:_="">
    <xsd:import namespace="bf5373a9-3ae6-4627-894d-852f27c3d4f0"/>
    <xsd:import namespace="3b32b93a-a41f-449a-9492-9bc9f41ec6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5373a9-3ae6-4627-894d-852f27c3d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32b93a-a41f-449a-9492-9bc9f41ec6d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C4D146-D109-4CFB-A8FD-952AD68D82CD}">
  <ds:schemaRefs>
    <ds:schemaRef ds:uri="http://purl.org/dc/dcmitype/"/>
    <ds:schemaRef ds:uri="http://purl.org/dc/elements/1.1/"/>
    <ds:schemaRef ds:uri="http://schemas.openxmlformats.org/package/2006/metadata/core-properties"/>
    <ds:schemaRef ds:uri="http://purl.org/dc/terms/"/>
    <ds:schemaRef ds:uri="3b32b93a-a41f-449a-9492-9bc9f41ec6d7"/>
    <ds:schemaRef ds:uri="http://schemas.microsoft.com/office/2006/documentManagement/types"/>
    <ds:schemaRef ds:uri="bf5373a9-3ae6-4627-894d-852f27c3d4f0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1B938CB-C12D-4627-8FE3-6196900FD0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4D5242-A856-44EC-85EC-8408DAAED0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5373a9-3ae6-4627-894d-852f27c3d4f0"/>
    <ds:schemaRef ds:uri="3b32b93a-a41f-449a-9492-9bc9f41ec6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Budget total</vt:lpstr>
      <vt:lpstr>'Budget total'!Prindiala</vt:lpstr>
    </vt:vector>
  </TitlesOfParts>
  <Manager/>
  <Company>European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FLONNEAU Anne (HOME)</dc:creator>
  <cp:keywords/>
  <dc:description/>
  <cp:lastModifiedBy>Kairi Sirkel</cp:lastModifiedBy>
  <cp:revision/>
  <dcterms:created xsi:type="dcterms:W3CDTF">2021-10-27T08:36:12Z</dcterms:created>
  <dcterms:modified xsi:type="dcterms:W3CDTF">2022-05-04T10:05:25Z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0x010100E98322858357ED4DB8ACEC003F271AA8</vt:lpwstr>
  </property>
</Properties>
</file>